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45" windowWidth="18375" windowHeight="741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B50" i="1"/>
</calcChain>
</file>

<file path=xl/sharedStrings.xml><?xml version="1.0" encoding="utf-8"?>
<sst xmlns="http://schemas.openxmlformats.org/spreadsheetml/2006/main" count="127" uniqueCount="109">
  <si>
    <t>Resultat</t>
  </si>
  <si>
    <t>Administrasjon</t>
  </si>
  <si>
    <t>Gullkornet</t>
  </si>
  <si>
    <t>Materiell</t>
  </si>
  <si>
    <t>Hårdaskost og Hærdasmat</t>
  </si>
  <si>
    <t>Kontingent</t>
  </si>
  <si>
    <t>Årsmøtet</t>
  </si>
  <si>
    <t>Årsmeldinga</t>
  </si>
  <si>
    <t>Litauenprosjektet</t>
  </si>
  <si>
    <t>Sum inntekter</t>
  </si>
  <si>
    <t>Lønnskostnader</t>
  </si>
  <si>
    <t>Kontingent æresmedl.</t>
  </si>
  <si>
    <t>Kontingenter</t>
  </si>
  <si>
    <t>Ledermøte/ledertrening</t>
  </si>
  <si>
    <t>Reiser/møter</t>
  </si>
  <si>
    <t>Styremøter</t>
  </si>
  <si>
    <t>Årsmøte</t>
  </si>
  <si>
    <t>Årsmelding</t>
  </si>
  <si>
    <t>Potetboka</t>
  </si>
  <si>
    <t>Telefon og kontorhold</t>
  </si>
  <si>
    <t>Gaver og blomster</t>
  </si>
  <si>
    <t>Sum utgifter</t>
  </si>
  <si>
    <t>Havreboka</t>
  </si>
  <si>
    <t>Hedmarkmenyer</t>
  </si>
  <si>
    <t xml:space="preserve">Administrasjon + telefon etc. </t>
  </si>
  <si>
    <t xml:space="preserve">Medlemsblad/vervekampanje </t>
  </si>
  <si>
    <t>Støtte Samarbeidsrådet</t>
  </si>
  <si>
    <t>Havreboka/Ord og Uttrykk</t>
  </si>
  <si>
    <t>Vervekampanje</t>
  </si>
  <si>
    <t>Bygdestreif</t>
  </si>
  <si>
    <t>Midt i matfatet</t>
  </si>
  <si>
    <t>Annonser HBK-nytt</t>
  </si>
  <si>
    <t>Renteinntekter/bankinnskudd</t>
  </si>
  <si>
    <t>Ordinært resultat før skatt</t>
  </si>
  <si>
    <t>Ordinært resultat</t>
  </si>
  <si>
    <t>Årsresultat</t>
  </si>
  <si>
    <t>Driftsresultat</t>
  </si>
  <si>
    <t>80,00</t>
  </si>
  <si>
    <t>Grasrotmidler</t>
  </si>
  <si>
    <t>Tilskudd organisasjonsutvikling</t>
  </si>
  <si>
    <t>503,70</t>
  </si>
  <si>
    <t>300,00</t>
  </si>
  <si>
    <t>Refusjon MVA 2014</t>
  </si>
  <si>
    <t>2 000,00</t>
  </si>
  <si>
    <t>27 912,00</t>
  </si>
  <si>
    <t>23 100,00</t>
  </si>
  <si>
    <t>6 250,00</t>
  </si>
  <si>
    <t>19 372,00</t>
  </si>
  <si>
    <t>5 480,00</t>
  </si>
  <si>
    <t>136 625,00</t>
  </si>
  <si>
    <t>106 000,00</t>
  </si>
  <si>
    <t>25 000,00</t>
  </si>
  <si>
    <t>37 000,00</t>
  </si>
  <si>
    <t>2 575,00</t>
  </si>
  <si>
    <t>13 598,70</t>
  </si>
  <si>
    <t>50 842,00</t>
  </si>
  <si>
    <t>34 699,70</t>
  </si>
  <si>
    <t>46 827,20</t>
  </si>
  <si>
    <t>112 929,90</t>
  </si>
  <si>
    <t>16 486,61</t>
  </si>
  <si>
    <t>11 750,00</t>
  </si>
  <si>
    <t>31 000,00</t>
  </si>
  <si>
    <t>1 240,00</t>
  </si>
  <si>
    <t>19 200,00</t>
  </si>
  <si>
    <t>44 418,00</t>
  </si>
  <si>
    <t>Budsjett 2016</t>
  </si>
  <si>
    <t>Budsjett 2015</t>
  </si>
  <si>
    <t>Sunn matglede</t>
  </si>
  <si>
    <t xml:space="preserve">Budsjett 2015 </t>
  </si>
  <si>
    <t>14.01.2016</t>
  </si>
  <si>
    <t>497,00</t>
  </si>
  <si>
    <t>Støtte fra Landbruksråd</t>
  </si>
  <si>
    <t>51 660,00</t>
  </si>
  <si>
    <t>10 090,00</t>
  </si>
  <si>
    <t>4 240,00</t>
  </si>
  <si>
    <t>5 000,00</t>
  </si>
  <si>
    <t>445 009,70</t>
  </si>
  <si>
    <t>14.01,2016</t>
  </si>
  <si>
    <t>38 164,50</t>
  </si>
  <si>
    <t>8 087,00</t>
  </si>
  <si>
    <t>2 000</t>
  </si>
  <si>
    <t>2 575</t>
  </si>
  <si>
    <t>40 000</t>
  </si>
  <si>
    <t>35 000</t>
  </si>
  <si>
    <t>50 000</t>
  </si>
  <si>
    <t>130 000</t>
  </si>
  <si>
    <t>5 000</t>
  </si>
  <si>
    <t>2 500</t>
  </si>
  <si>
    <t>45 000</t>
  </si>
  <si>
    <t>13 000</t>
  </si>
  <si>
    <t>4 000</t>
  </si>
  <si>
    <t>30 000</t>
  </si>
  <si>
    <t>160 000</t>
  </si>
  <si>
    <t>120 000</t>
  </si>
  <si>
    <t>3 000</t>
  </si>
  <si>
    <t>500</t>
  </si>
  <si>
    <t>443 831,61</t>
  </si>
  <si>
    <t>1 178,09</t>
  </si>
  <si>
    <t>9 265,09</t>
  </si>
  <si>
    <t>8 000</t>
  </si>
  <si>
    <t>37 000</t>
  </si>
  <si>
    <t>1 600</t>
  </si>
  <si>
    <t>15 025</t>
  </si>
  <si>
    <t>60 000</t>
  </si>
  <si>
    <t>6 000</t>
  </si>
  <si>
    <t>18 000</t>
  </si>
  <si>
    <t>454 100</t>
  </si>
  <si>
    <t>32 000</t>
  </si>
  <si>
    <t xml:space="preserve">Overskudd 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</si>
</sst>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/>
    <xf numFmtId="0" fontId="0" fillId="0" borderId="1" xfId="0" applyFill="1" applyBorder="1"/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3" fontId="2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4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0" fillId="0" borderId="1" xfId="0" applyNumberFormat="1" applyBorder="1"/>
    <xf numFmtId="49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49" fontId="0" fillId="2" borderId="1" xfId="0" applyNumberForma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49" fontId="0" fillId="2" borderId="1" xfId="0" applyNumberFormat="1" applyFill="1" applyBorder="1"/>
    <xf numFmtId="49" fontId="2" fillId="2" borderId="1" xfId="0" applyNumberFormat="1" applyFont="1" applyFill="1" applyBorder="1"/>
    <xf numFmtId="49" fontId="0" fillId="2" borderId="1" xfId="0" applyNumberFormat="1" applyFont="1" applyFill="1" applyBorder="1"/>
    <xf numFmtId="49" fontId="4" fillId="2" borderId="1" xfId="0" applyNumberFormat="1" applyFont="1" applyFill="1" applyBorder="1"/>
    <xf numFmtId="43" fontId="1" fillId="0" borderId="1" xfId="1" applyNumberFormat="1" applyFont="1" applyFill="1" applyBorder="1" applyAlignment="1">
      <alignment horizontal="right"/>
    </xf>
    <xf numFmtId="43" fontId="1" fillId="0" borderId="1" xfId="1" applyNumberFormat="1" applyFont="1" applyBorder="1" applyAlignment="1">
      <alignment horizontal="right"/>
    </xf>
    <xf numFmtId="43" fontId="0" fillId="0" borderId="1" xfId="0" applyNumberFormat="1" applyFont="1" applyBorder="1" applyAlignment="1">
      <alignment horizontal="right"/>
    </xf>
  </cellXfs>
  <cellStyles count="2">
    <cellStyle name="Normal" xfId="0" builtinId="0"/>
    <cellStyle name="Tusenskill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view="pageLayout" zoomScaleNormal="100" workbookViewId="0">
      <selection activeCell="A25" sqref="A25:D25"/>
    </sheetView>
  </sheetViews>
  <sheetFormatPr baseColWidth="10" defaultColWidth="11.42578125" defaultRowHeight="15"/>
  <cols>
    <col min="1" max="1" width="29.7109375" style="1" customWidth="1"/>
    <col min="2" max="2" width="17.140625" style="9" customWidth="1"/>
    <col min="3" max="3" width="15.5703125" style="20" customWidth="1"/>
    <col min="4" max="4" width="17.42578125" style="20" customWidth="1"/>
    <col min="5" max="5" width="13.85546875" style="6" customWidth="1"/>
    <col min="6" max="6" width="11" style="17" customWidth="1"/>
    <col min="7" max="7" width="10.28515625" style="2" customWidth="1"/>
    <col min="8" max="8" width="11.42578125" style="23"/>
    <col min="9" max="16384" width="11.42578125" style="1"/>
  </cols>
  <sheetData>
    <row r="1" spans="1:9" ht="15.75">
      <c r="A1" s="4" t="s">
        <v>0</v>
      </c>
      <c r="B1" s="10" t="s">
        <v>66</v>
      </c>
      <c r="C1" s="21" t="s">
        <v>69</v>
      </c>
      <c r="D1" s="21" t="s">
        <v>65</v>
      </c>
    </row>
    <row r="2" spans="1:9" ht="15.75">
      <c r="A2" s="4"/>
      <c r="B2" s="10"/>
      <c r="C2" s="21"/>
      <c r="D2" s="21"/>
    </row>
    <row r="3" spans="1:9">
      <c r="A3" s="1" t="s">
        <v>1</v>
      </c>
      <c r="B3" s="27">
        <v>2000</v>
      </c>
      <c r="C3" s="20" t="s">
        <v>70</v>
      </c>
      <c r="D3" s="21" t="s">
        <v>101</v>
      </c>
    </row>
    <row r="4" spans="1:9">
      <c r="A4" s="1" t="s">
        <v>13</v>
      </c>
      <c r="B4" s="27">
        <v>35000</v>
      </c>
      <c r="C4" s="20" t="s">
        <v>45</v>
      </c>
      <c r="D4" s="21" t="s">
        <v>82</v>
      </c>
      <c r="E4" s="7"/>
      <c r="F4" s="18"/>
      <c r="H4" s="24"/>
    </row>
    <row r="5" spans="1:9">
      <c r="A5" s="1" t="s">
        <v>42</v>
      </c>
      <c r="B5" s="28">
        <v>20000</v>
      </c>
      <c r="C5" s="20" t="s">
        <v>44</v>
      </c>
      <c r="D5" s="21" t="s">
        <v>91</v>
      </c>
      <c r="E5" s="7"/>
      <c r="F5" s="18"/>
      <c r="H5" s="24"/>
    </row>
    <row r="6" spans="1:9">
      <c r="A6" s="1" t="s">
        <v>28</v>
      </c>
      <c r="B6" s="28">
        <v>10000</v>
      </c>
      <c r="D6" s="21"/>
      <c r="G6" s="19"/>
    </row>
    <row r="7" spans="1:9">
      <c r="A7" s="1" t="s">
        <v>29</v>
      </c>
      <c r="B7" s="29"/>
      <c r="C7" s="20" t="s">
        <v>46</v>
      </c>
      <c r="D7" s="21"/>
      <c r="G7" s="19"/>
      <c r="H7" s="25"/>
      <c r="I7" s="14"/>
    </row>
    <row r="8" spans="1:9">
      <c r="A8" s="1" t="s">
        <v>30</v>
      </c>
      <c r="B8" s="29"/>
      <c r="C8" s="20" t="s">
        <v>47</v>
      </c>
      <c r="D8" s="21"/>
    </row>
    <row r="9" spans="1:9">
      <c r="A9" s="1" t="s">
        <v>71</v>
      </c>
      <c r="B9" s="29">
        <v>5000</v>
      </c>
      <c r="C9" s="20" t="s">
        <v>43</v>
      </c>
      <c r="D9" s="21" t="s">
        <v>80</v>
      </c>
    </row>
    <row r="10" spans="1:9">
      <c r="A10" s="1" t="s">
        <v>2</v>
      </c>
      <c r="B10" s="27">
        <v>54000</v>
      </c>
      <c r="C10" s="20" t="s">
        <v>72</v>
      </c>
      <c r="D10" s="21" t="s">
        <v>103</v>
      </c>
    </row>
    <row r="11" spans="1:9">
      <c r="A11" s="1" t="s">
        <v>3</v>
      </c>
      <c r="B11" s="27">
        <v>2000</v>
      </c>
      <c r="C11" s="20" t="s">
        <v>37</v>
      </c>
      <c r="D11" s="21" t="s">
        <v>80</v>
      </c>
    </row>
    <row r="12" spans="1:9">
      <c r="A12" s="1" t="s">
        <v>4</v>
      </c>
      <c r="B12" s="27">
        <v>5000</v>
      </c>
      <c r="C12" s="20" t="s">
        <v>73</v>
      </c>
      <c r="D12" s="21" t="s">
        <v>99</v>
      </c>
      <c r="H12" s="26"/>
      <c r="I12" s="14"/>
    </row>
    <row r="13" spans="1:9">
      <c r="A13" s="1" t="s">
        <v>27</v>
      </c>
      <c r="B13" s="27">
        <v>2000</v>
      </c>
      <c r="C13" s="20" t="s">
        <v>74</v>
      </c>
      <c r="D13" s="21" t="s">
        <v>94</v>
      </c>
      <c r="G13" s="19"/>
    </row>
    <row r="14" spans="1:9">
      <c r="A14" s="1" t="s">
        <v>18</v>
      </c>
      <c r="B14" s="27">
        <v>5000</v>
      </c>
      <c r="C14" s="20" t="s">
        <v>48</v>
      </c>
      <c r="D14" s="21" t="s">
        <v>104</v>
      </c>
      <c r="G14" s="19"/>
    </row>
    <row r="15" spans="1:9">
      <c r="A15" s="1" t="s">
        <v>5</v>
      </c>
      <c r="B15" s="27">
        <v>160000</v>
      </c>
      <c r="C15" s="20" t="s">
        <v>49</v>
      </c>
      <c r="D15" s="21" t="s">
        <v>92</v>
      </c>
    </row>
    <row r="16" spans="1:9">
      <c r="A16" s="1" t="s">
        <v>6</v>
      </c>
      <c r="B16" s="27">
        <v>110000</v>
      </c>
      <c r="C16" s="20" t="s">
        <v>50</v>
      </c>
      <c r="D16" s="21" t="s">
        <v>93</v>
      </c>
    </row>
    <row r="17" spans="1:9">
      <c r="A17" s="1" t="s">
        <v>7</v>
      </c>
      <c r="B17" s="27">
        <v>22000</v>
      </c>
      <c r="C17" s="20" t="s">
        <v>63</v>
      </c>
      <c r="D17" s="21" t="s">
        <v>105</v>
      </c>
    </row>
    <row r="18" spans="1:9">
      <c r="A18" s="1" t="s">
        <v>31</v>
      </c>
      <c r="B18" s="27">
        <v>3000</v>
      </c>
      <c r="C18" s="20" t="s">
        <v>43</v>
      </c>
      <c r="D18" s="21" t="s">
        <v>94</v>
      </c>
    </row>
    <row r="19" spans="1:9">
      <c r="A19" s="1" t="s">
        <v>39</v>
      </c>
      <c r="B19" s="27"/>
      <c r="C19" s="20" t="s">
        <v>51</v>
      </c>
      <c r="D19" s="21"/>
      <c r="G19" s="19"/>
      <c r="I19" s="16"/>
    </row>
    <row r="20" spans="1:9">
      <c r="A20" s="1" t="s">
        <v>38</v>
      </c>
      <c r="B20" s="8"/>
      <c r="C20" s="20" t="s">
        <v>40</v>
      </c>
      <c r="D20" s="21" t="s">
        <v>95</v>
      </c>
      <c r="G20" s="19"/>
      <c r="I20" s="16"/>
    </row>
    <row r="21" spans="1:9">
      <c r="A21" s="1" t="s">
        <v>67</v>
      </c>
      <c r="B21" s="8"/>
      <c r="C21" s="20" t="s">
        <v>75</v>
      </c>
      <c r="G21" s="19"/>
      <c r="I21" s="16"/>
    </row>
    <row r="22" spans="1:9">
      <c r="B22" s="8"/>
      <c r="G22" s="19"/>
      <c r="I22" s="16"/>
    </row>
    <row r="23" spans="1:9">
      <c r="A23" s="2" t="s">
        <v>9</v>
      </c>
      <c r="B23" s="8">
        <v>435000</v>
      </c>
      <c r="C23" s="21" t="s">
        <v>76</v>
      </c>
      <c r="D23" s="21" t="s">
        <v>106</v>
      </c>
      <c r="G23" s="19"/>
      <c r="I23" s="16"/>
    </row>
    <row r="24" spans="1:9">
      <c r="A24" s="2"/>
      <c r="B24" s="12"/>
    </row>
    <row r="25" spans="1:9">
      <c r="B25" s="12" t="s">
        <v>68</v>
      </c>
      <c r="C25" s="21" t="s">
        <v>77</v>
      </c>
      <c r="D25" s="21" t="s">
        <v>65</v>
      </c>
    </row>
    <row r="26" spans="1:9" s="2" customFormat="1">
      <c r="A26" s="1"/>
      <c r="B26" s="12"/>
      <c r="C26" s="21"/>
      <c r="D26" s="21"/>
      <c r="E26" s="7"/>
      <c r="F26" s="18"/>
      <c r="H26" s="24"/>
    </row>
    <row r="27" spans="1:9">
      <c r="A27" s="13" t="s">
        <v>10</v>
      </c>
      <c r="B27" s="28">
        <v>39000</v>
      </c>
      <c r="C27" s="22" t="s">
        <v>52</v>
      </c>
      <c r="D27" s="21" t="s">
        <v>100</v>
      </c>
    </row>
    <row r="28" spans="1:9">
      <c r="A28" s="1" t="s">
        <v>11</v>
      </c>
      <c r="B28" s="28">
        <v>1350</v>
      </c>
      <c r="C28" s="20" t="s">
        <v>53</v>
      </c>
      <c r="D28" s="21" t="s">
        <v>81</v>
      </c>
    </row>
    <row r="29" spans="1:9">
      <c r="A29" s="1" t="s">
        <v>24</v>
      </c>
      <c r="B29" s="28">
        <v>17000</v>
      </c>
      <c r="C29" s="20" t="s">
        <v>54</v>
      </c>
      <c r="D29" s="21" t="s">
        <v>102</v>
      </c>
    </row>
    <row r="30" spans="1:9">
      <c r="A30" s="1" t="s">
        <v>12</v>
      </c>
      <c r="B30" s="28">
        <v>1500</v>
      </c>
      <c r="C30" s="20" t="s">
        <v>43</v>
      </c>
      <c r="D30" s="21" t="s">
        <v>80</v>
      </c>
    </row>
    <row r="31" spans="1:9" s="2" customFormat="1">
      <c r="A31" s="1" t="s">
        <v>13</v>
      </c>
      <c r="B31" s="28">
        <v>35000</v>
      </c>
      <c r="C31" s="20" t="s">
        <v>55</v>
      </c>
      <c r="D31" s="21" t="s">
        <v>83</v>
      </c>
      <c r="E31" s="15"/>
      <c r="F31" s="17"/>
      <c r="H31" s="24"/>
    </row>
    <row r="32" spans="1:9">
      <c r="A32" s="1" t="s">
        <v>14</v>
      </c>
      <c r="B32" s="28">
        <v>25000</v>
      </c>
      <c r="C32" s="20" t="s">
        <v>56</v>
      </c>
      <c r="D32" s="21" t="s">
        <v>83</v>
      </c>
    </row>
    <row r="33" spans="1:8">
      <c r="A33" s="1" t="s">
        <v>15</v>
      </c>
      <c r="B33" s="28">
        <v>60000</v>
      </c>
      <c r="C33" s="20" t="s">
        <v>57</v>
      </c>
      <c r="D33" s="21" t="s">
        <v>84</v>
      </c>
    </row>
    <row r="34" spans="1:8">
      <c r="A34" s="1" t="s">
        <v>16</v>
      </c>
      <c r="B34" s="28">
        <v>120000</v>
      </c>
      <c r="C34" s="20" t="s">
        <v>58</v>
      </c>
      <c r="D34" s="21" t="s">
        <v>85</v>
      </c>
    </row>
    <row r="35" spans="1:8">
      <c r="A35" s="1" t="s">
        <v>29</v>
      </c>
      <c r="B35" s="28"/>
      <c r="D35" s="21" t="s">
        <v>86</v>
      </c>
    </row>
    <row r="36" spans="1:8">
      <c r="A36" s="1" t="s">
        <v>30</v>
      </c>
      <c r="B36" s="28"/>
      <c r="C36" s="20" t="s">
        <v>59</v>
      </c>
      <c r="D36" s="21"/>
    </row>
    <row r="37" spans="1:8">
      <c r="A37" s="1" t="s">
        <v>2</v>
      </c>
      <c r="B37" s="28">
        <v>44000</v>
      </c>
      <c r="C37" s="20" t="s">
        <v>78</v>
      </c>
      <c r="D37" s="21" t="s">
        <v>82</v>
      </c>
    </row>
    <row r="38" spans="1:8">
      <c r="A38" s="1" t="s">
        <v>3</v>
      </c>
      <c r="B38" s="28">
        <v>2500</v>
      </c>
      <c r="C38" s="20" t="s">
        <v>41</v>
      </c>
      <c r="D38" s="21" t="s">
        <v>87</v>
      </c>
    </row>
    <row r="39" spans="1:8">
      <c r="A39" s="1" t="s">
        <v>25</v>
      </c>
      <c r="B39" s="28">
        <v>40000</v>
      </c>
      <c r="C39" s="20" t="s">
        <v>64</v>
      </c>
      <c r="D39" s="21" t="s">
        <v>88</v>
      </c>
    </row>
    <row r="40" spans="1:8">
      <c r="A40" s="1" t="s">
        <v>17</v>
      </c>
      <c r="B40" s="28">
        <v>13000</v>
      </c>
      <c r="C40" s="20" t="s">
        <v>60</v>
      </c>
      <c r="D40" s="21" t="s">
        <v>89</v>
      </c>
    </row>
    <row r="41" spans="1:8">
      <c r="A41" s="1" t="s">
        <v>18</v>
      </c>
      <c r="B41" s="28"/>
      <c r="D41" s="21"/>
    </row>
    <row r="42" spans="1:8">
      <c r="A42" s="1" t="s">
        <v>22</v>
      </c>
      <c r="B42" s="28"/>
      <c r="D42" s="21"/>
    </row>
    <row r="43" spans="1:8">
      <c r="A43" s="1" t="s">
        <v>4</v>
      </c>
      <c r="B43" s="28"/>
      <c r="D43" s="21"/>
      <c r="H43" s="26"/>
    </row>
    <row r="44" spans="1:8">
      <c r="A44" s="1" t="s">
        <v>19</v>
      </c>
      <c r="B44" s="28">
        <v>32000</v>
      </c>
      <c r="C44" s="20" t="s">
        <v>61</v>
      </c>
      <c r="D44" s="21" t="s">
        <v>107</v>
      </c>
    </row>
    <row r="45" spans="1:8">
      <c r="A45" s="1" t="s">
        <v>26</v>
      </c>
      <c r="B45" s="11"/>
      <c r="D45" s="21"/>
    </row>
    <row r="46" spans="1:8">
      <c r="A46" s="1" t="s">
        <v>20</v>
      </c>
      <c r="B46" s="28">
        <v>4650</v>
      </c>
      <c r="C46" s="20" t="s">
        <v>62</v>
      </c>
      <c r="D46" s="21" t="s">
        <v>90</v>
      </c>
    </row>
    <row r="47" spans="1:8">
      <c r="A47" s="1" t="s">
        <v>23</v>
      </c>
      <c r="B47" s="11"/>
    </row>
    <row r="48" spans="1:8">
      <c r="A48" s="1" t="s">
        <v>8</v>
      </c>
      <c r="B48" s="11"/>
    </row>
    <row r="49" spans="1:8">
      <c r="A49" s="1" t="s">
        <v>108</v>
      </c>
      <c r="B49" s="11"/>
      <c r="D49" s="20" t="s">
        <v>104</v>
      </c>
    </row>
    <row r="50" spans="1:8">
      <c r="A50" s="2" t="s">
        <v>21</v>
      </c>
      <c r="B50" s="12">
        <f>SUM(B27:B48)</f>
        <v>435000</v>
      </c>
      <c r="C50" s="21" t="s">
        <v>96</v>
      </c>
      <c r="D50" s="21" t="s">
        <v>106</v>
      </c>
    </row>
    <row r="51" spans="1:8">
      <c r="A51" s="2"/>
      <c r="B51" s="12"/>
      <c r="C51" s="21"/>
      <c r="D51" s="21"/>
    </row>
    <row r="52" spans="1:8">
      <c r="A52" s="1" t="s">
        <v>36</v>
      </c>
      <c r="C52" s="20" t="s">
        <v>97</v>
      </c>
    </row>
    <row r="53" spans="1:8">
      <c r="A53" s="1" t="s">
        <v>32</v>
      </c>
      <c r="C53" s="20" t="s">
        <v>79</v>
      </c>
    </row>
    <row r="54" spans="1:8">
      <c r="A54" s="5" t="s">
        <v>33</v>
      </c>
    </row>
    <row r="55" spans="1:8">
      <c r="A55" s="5" t="s">
        <v>34</v>
      </c>
      <c r="C55" s="20" t="s">
        <v>98</v>
      </c>
    </row>
    <row r="56" spans="1:8">
      <c r="A56" s="3" t="s">
        <v>35</v>
      </c>
      <c r="C56" s="21" t="s">
        <v>98</v>
      </c>
      <c r="D56" s="21"/>
    </row>
    <row r="57" spans="1:8">
      <c r="A57" s="2"/>
      <c r="C57" s="21"/>
      <c r="D57" s="21"/>
    </row>
    <row r="60" spans="1:8" s="2" customFormat="1">
      <c r="A60" s="1"/>
      <c r="B60" s="9"/>
      <c r="C60" s="20"/>
      <c r="D60" s="20"/>
      <c r="E60" s="7"/>
      <c r="F60" s="18"/>
      <c r="H60" s="24"/>
    </row>
    <row r="61" spans="1:8" s="2" customFormat="1">
      <c r="A61" s="1"/>
      <c r="B61" s="9"/>
      <c r="C61" s="20"/>
      <c r="D61" s="20"/>
      <c r="E61" s="7"/>
      <c r="F61" s="18"/>
      <c r="H61" s="2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&amp;RSak 15 - Budsjett 2016      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" sqref="C3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</dc:creator>
  <cp:lastModifiedBy>ARustad</cp:lastModifiedBy>
  <cp:lastPrinted>2016-02-23T10:21:15Z</cp:lastPrinted>
  <dcterms:created xsi:type="dcterms:W3CDTF">2011-01-24T15:49:09Z</dcterms:created>
  <dcterms:modified xsi:type="dcterms:W3CDTF">2016-02-23T10:23:07Z</dcterms:modified>
</cp:coreProperties>
</file>